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85" windowWidth="13995" windowHeight="7680" firstSheet="1" activeTab="2"/>
  </bookViews>
  <sheets>
    <sheet name="Tráfico Web" sheetId="1" r:id="rId1"/>
    <sheet name="Capacidades de Infraestructura" sheetId="4" r:id="rId2"/>
    <sheet name="Tamaño Base Datos - Esquemas" sheetId="5" r:id="rId3"/>
    <sheet name="Tamaño Base Datos - Tablespaces" sheetId="6" r:id="rId4"/>
  </sheets>
  <calcPr calcId="125725"/>
</workbook>
</file>

<file path=xl/calcChain.xml><?xml version="1.0" encoding="utf-8"?>
<calcChain xmlns="http://schemas.openxmlformats.org/spreadsheetml/2006/main">
  <c r="D22" i="6"/>
  <c r="C22"/>
</calcChain>
</file>

<file path=xl/sharedStrings.xml><?xml version="1.0" encoding="utf-8"?>
<sst xmlns="http://schemas.openxmlformats.org/spreadsheetml/2006/main" count="121" uniqueCount="85">
  <si>
    <t>Tráfico sobre las aplicaciones web de FOGACOOP</t>
  </si>
  <si>
    <t>600 visitas por mes (en promedio)</t>
  </si>
  <si>
    <t>El tráfico, principalmente es sobre dos sitios, 1. el sitio del SIG, 2. www.fogacoop.gov.co</t>
  </si>
  <si>
    <t>1. Sobre el sitio del SIG (en Hosting con un Tercero)</t>
  </si>
  <si>
    <t>2. Sobre el sitio www.fogacoop.gov.co (en Hosting en el sistema de Administración de contenido del estado)</t>
  </si>
  <si>
    <t>Infraestructura</t>
  </si>
  <si>
    <t>Servidor Base de Datos</t>
  </si>
  <si>
    <t>Servidor de Transformación</t>
  </si>
  <si>
    <t>Servicor de Carga</t>
  </si>
  <si>
    <t>Sistema Operativo:</t>
  </si>
  <si>
    <t>Solaris 10</t>
  </si>
  <si>
    <t>Windows 2003 Standard Edition de 64 bits</t>
  </si>
  <si>
    <t>Windos XP Profesional</t>
  </si>
  <si>
    <t>Marca/Modelo - Virtual:</t>
  </si>
  <si>
    <t>SUN FIRE V440</t>
  </si>
  <si>
    <t>HP Proliant ML350 G6</t>
  </si>
  <si>
    <t>DELL OPTIPLEX 755</t>
  </si>
  <si>
    <t>Espacio Total de Disco (GB):</t>
  </si>
  <si>
    <t>292 GB</t>
  </si>
  <si>
    <t>1536 GB</t>
  </si>
  <si>
    <t>2 GB</t>
  </si>
  <si>
    <t>Espacio de Disco Utilizado:</t>
  </si>
  <si>
    <t>229.24</t>
  </si>
  <si>
    <t>1232 GB</t>
  </si>
  <si>
    <t>120 GB</t>
  </si>
  <si>
    <t>Licenciamiento:</t>
  </si>
  <si>
    <t>Si</t>
  </si>
  <si>
    <t>¿Contrato de Soporte Vigente hasta?</t>
  </si>
  <si>
    <t>20/10/2012</t>
  </si>
  <si>
    <t>25/11/2012</t>
  </si>
  <si>
    <t>28/04/2013</t>
  </si>
  <si>
    <t>¿Garantia de Partes Vigente hasta?</t>
  </si>
  <si>
    <t>El contrato de mantenimiento incluye partes</t>
  </si>
  <si>
    <t>El servidor es alquilado e incluye mantenimiento con repuestos</t>
  </si>
  <si>
    <t>¿Otros contratos de soporte existentes?</t>
  </si>
  <si>
    <t>NO</t>
  </si>
  <si>
    <t>Respecto a la carga de un archivo particular (describir sus condiciones) de SIAF, las condiciones son:</t>
  </si>
  <si>
    <t>CPU / % Uso:</t>
  </si>
  <si>
    <t>40 - 70%</t>
  </si>
  <si>
    <t>0 - 15%</t>
  </si>
  <si>
    <t>20 - 50%</t>
  </si>
  <si>
    <t>RAM / % Uso:</t>
  </si>
  <si>
    <t>30 - 50%</t>
  </si>
  <si>
    <t>40-50%</t>
  </si>
  <si>
    <t>50%</t>
  </si>
  <si>
    <t>ESQUEMAS</t>
  </si>
  <si>
    <t>DESCRIPCIÓN DEL USO QUE SE LE DA A ESTE ESQUEMA</t>
  </si>
  <si>
    <t>NUMERO DE TABLAS</t>
  </si>
  <si>
    <t>ACREENCIAS</t>
  </si>
  <si>
    <t>Esquema usado para los datos de compra de acreencias de tipo normal</t>
  </si>
  <si>
    <t>DISCOVERER</t>
  </si>
  <si>
    <t>Esquema usado para los datos de discoverer (capa de negocio de Heinsohn y SIAF) de tipo normal</t>
  </si>
  <si>
    <t>PERLAS</t>
  </si>
  <si>
    <t>Esquema usado para los datos de Perlas (aplicativo del sistema misional) de tipo normal</t>
  </si>
  <si>
    <t>SIAC</t>
  </si>
  <si>
    <t>Esquema usado para los datos de SIAC (base intermedia de Confecoop para recepcionar la información y pasar luego a SIAF) de tipo normal</t>
  </si>
  <si>
    <t>SIAFMR</t>
  </si>
  <si>
    <t>Esquema usado para los datos del sistema misional SIAF de tipo normal</t>
  </si>
  <si>
    <t>FOGACOOP</t>
  </si>
  <si>
    <t>Esquema usado para los datos de Heinsohn de tipo normal</t>
  </si>
  <si>
    <t>TRAMITES</t>
  </si>
  <si>
    <t>Esquema usado para los datos de trámites (sistema de registro de correspondencia de entrada y salida)  de tipo normal</t>
  </si>
  <si>
    <t>TABLESPACES</t>
  </si>
  <si>
    <t>ESPACIO ASIGNADO (MB)</t>
  </si>
  <si>
    <t>ESPACIO USADO (MB)</t>
  </si>
  <si>
    <t>ESQUEMA</t>
  </si>
  <si>
    <t>ACREIND01</t>
  </si>
  <si>
    <t>ACRETAB01</t>
  </si>
  <si>
    <t>DISAPO01</t>
  </si>
  <si>
    <t>PERLASIND01</t>
  </si>
  <si>
    <t>PERLASTAB01</t>
  </si>
  <si>
    <t>SIAFIND01</t>
  </si>
  <si>
    <t>SIAFROL01</t>
  </si>
  <si>
    <t>SIAFTAB01</t>
  </si>
  <si>
    <t>MAEIND01</t>
  </si>
  <si>
    <t>MAETAB01</t>
  </si>
  <si>
    <t>MOVIND01</t>
  </si>
  <si>
    <t>MOVTAB01</t>
  </si>
  <si>
    <t>PARIND01</t>
  </si>
  <si>
    <t>PARTAB01</t>
  </si>
  <si>
    <t>SISIND01</t>
  </si>
  <si>
    <t>SISTAB01</t>
  </si>
  <si>
    <t>TRAMIND01</t>
  </si>
  <si>
    <t>TRAMTAB01</t>
  </si>
  <si>
    <t>TOTALES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</si>
</sst>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49" fontId="0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vertical="center" wrapText="1"/>
    </xf>
    <xf numFmtId="49" fontId="0" fillId="0" borderId="5" xfId="0" applyNumberFormat="1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49" fontId="0" fillId="0" borderId="5" xfId="0" applyNumberFormat="1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49" fontId="0" fillId="0" borderId="6" xfId="0" applyNumberFormat="1" applyFont="1" applyFill="1" applyBorder="1" applyAlignment="1">
      <alignment vertical="center" wrapText="1"/>
    </xf>
    <xf numFmtId="49" fontId="0" fillId="3" borderId="5" xfId="0" applyNumberFormat="1" applyFill="1" applyBorder="1" applyAlignment="1">
      <alignment vertical="center" wrapText="1"/>
    </xf>
    <xf numFmtId="49" fontId="0" fillId="0" borderId="6" xfId="0" applyNumberForma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9" fontId="0" fillId="0" borderId="5" xfId="0" applyNumberFormat="1" applyFill="1" applyBorder="1" applyAlignment="1">
      <alignment horizontal="center" vertical="center"/>
    </xf>
    <xf numFmtId="9" fontId="0" fillId="0" borderId="6" xfId="0" applyNumberFormat="1" applyFill="1" applyBorder="1" applyAlignment="1">
      <alignment horizontal="center" vertical="center"/>
    </xf>
    <xf numFmtId="49" fontId="0" fillId="0" borderId="7" xfId="0" applyNumberFormat="1" applyFill="1" applyBorder="1" applyAlignment="1">
      <alignment vertical="center" wrapText="1"/>
    </xf>
    <xf numFmtId="49" fontId="0" fillId="0" borderId="8" xfId="0" applyNumberFormat="1" applyFill="1" applyBorder="1" applyAlignment="1">
      <alignment vertical="center" wrapText="1"/>
    </xf>
    <xf numFmtId="49" fontId="0" fillId="0" borderId="8" xfId="0" applyNumberFormat="1" applyFont="1" applyFill="1" applyBorder="1" applyAlignment="1">
      <alignment horizontal="center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6" fillId="0" borderId="14" xfId="0" applyFont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6" fillId="0" borderId="17" xfId="0" applyFont="1" applyBorder="1" applyAlignment="1">
      <alignment wrapText="1"/>
    </xf>
    <xf numFmtId="0" fontId="0" fillId="0" borderId="18" xfId="0" applyBorder="1"/>
    <xf numFmtId="0" fontId="0" fillId="0" borderId="19" xfId="0" applyFill="1" applyBorder="1"/>
    <xf numFmtId="0" fontId="0" fillId="0" borderId="20" xfId="0" applyBorder="1"/>
    <xf numFmtId="0" fontId="0" fillId="0" borderId="21" xfId="0" applyBorder="1" applyAlignment="1">
      <alignment wrapText="1"/>
    </xf>
    <xf numFmtId="0" fontId="0" fillId="0" borderId="22" xfId="0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0" fillId="0" borderId="26" xfId="0" applyBorder="1"/>
    <xf numFmtId="164" fontId="0" fillId="0" borderId="27" xfId="1" applyNumberFormat="1" applyFont="1" applyBorder="1"/>
    <xf numFmtId="43" fontId="0" fillId="0" borderId="27" xfId="1" applyFont="1" applyBorder="1"/>
    <xf numFmtId="0" fontId="0" fillId="0" borderId="28" xfId="0" applyBorder="1"/>
    <xf numFmtId="0" fontId="0" fillId="0" borderId="29" xfId="0" applyBorder="1"/>
    <xf numFmtId="164" fontId="0" fillId="0" borderId="30" xfId="1" applyNumberFormat="1" applyFont="1" applyBorder="1"/>
    <xf numFmtId="43" fontId="0" fillId="0" borderId="30" xfId="1" applyFont="1" applyBorder="1"/>
    <xf numFmtId="0" fontId="0" fillId="0" borderId="31" xfId="0" applyBorder="1"/>
    <xf numFmtId="0" fontId="0" fillId="0" borderId="32" xfId="0" applyBorder="1"/>
    <xf numFmtId="164" fontId="0" fillId="0" borderId="33" xfId="1" applyNumberFormat="1" applyFont="1" applyBorder="1"/>
    <xf numFmtId="43" fontId="0" fillId="0" borderId="33" xfId="1" applyFont="1" applyBorder="1"/>
    <xf numFmtId="0" fontId="0" fillId="0" borderId="34" xfId="0" applyBorder="1"/>
    <xf numFmtId="0" fontId="0" fillId="0" borderId="35" xfId="0" applyFill="1" applyBorder="1"/>
    <xf numFmtId="164" fontId="0" fillId="0" borderId="36" xfId="1" applyNumberFormat="1" applyFont="1" applyBorder="1"/>
    <xf numFmtId="43" fontId="0" fillId="0" borderId="36" xfId="1" applyFont="1" applyBorder="1"/>
    <xf numFmtId="0" fontId="0" fillId="0" borderId="37" xfId="0" applyBorder="1"/>
    <xf numFmtId="9" fontId="0" fillId="0" borderId="0" xfId="2" applyFont="1"/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left" vertical="center" wrapText="1"/>
    </xf>
    <xf numFmtId="49" fontId="0" fillId="2" borderId="5" xfId="0" applyNumberFormat="1" applyFill="1" applyBorder="1" applyAlignment="1">
      <alignment horizontal="left" vertical="center" wrapText="1"/>
    </xf>
    <xf numFmtId="49" fontId="0" fillId="2" borderId="6" xfId="0" applyNumberFormat="1" applyFill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9</xdr:row>
      <xdr:rowOff>38100</xdr:rowOff>
    </xdr:from>
    <xdr:to>
      <xdr:col>11</xdr:col>
      <xdr:colOff>209550</xdr:colOff>
      <xdr:row>41</xdr:row>
      <xdr:rowOff>142875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8700" y="847725"/>
          <a:ext cx="5886450" cy="6200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opLeftCell="A21" workbookViewId="0">
      <selection activeCell="A8" sqref="A8"/>
    </sheetView>
  </sheetViews>
  <sheetFormatPr defaultRowHeight="15"/>
  <sheetData>
    <row r="1" spans="1:3" ht="18.75">
      <c r="A1" s="1" t="s">
        <v>0</v>
      </c>
    </row>
    <row r="3" spans="1:3">
      <c r="A3" t="s">
        <v>2</v>
      </c>
    </row>
    <row r="5" spans="1:3">
      <c r="A5" s="2" t="s">
        <v>3</v>
      </c>
    </row>
    <row r="7" spans="1:3">
      <c r="C7" t="s">
        <v>1</v>
      </c>
    </row>
    <row r="9" spans="1:3">
      <c r="A9" s="2" t="s">
        <v>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F14"/>
  <sheetViews>
    <sheetView workbookViewId="0">
      <selection activeCell="E10" sqref="E10"/>
    </sheetView>
  </sheetViews>
  <sheetFormatPr defaultColWidth="9.140625" defaultRowHeight="15"/>
  <cols>
    <col min="1" max="1" width="3.28515625" customWidth="1"/>
    <col min="2" max="2" width="25.85546875" customWidth="1"/>
    <col min="3" max="3" width="12.85546875" customWidth="1"/>
    <col min="4" max="4" width="17.140625" customWidth="1"/>
    <col min="5" max="5" width="23.7109375" customWidth="1"/>
    <col min="6" max="6" width="21.28515625" bestFit="1" customWidth="1"/>
  </cols>
  <sheetData>
    <row r="1" spans="2:6" ht="15.75" thickBot="1"/>
    <row r="2" spans="2:6">
      <c r="B2" s="59" t="s">
        <v>5</v>
      </c>
      <c r="C2" s="60"/>
      <c r="D2" s="60"/>
      <c r="E2" s="60"/>
      <c r="F2" s="61"/>
    </row>
    <row r="3" spans="2:6" ht="38.25">
      <c r="B3" s="3"/>
      <c r="C3" s="4" t="s">
        <v>6</v>
      </c>
      <c r="D3" s="4" t="s">
        <v>6</v>
      </c>
      <c r="E3" s="4" t="s">
        <v>7</v>
      </c>
      <c r="F3" s="5" t="s">
        <v>8</v>
      </c>
    </row>
    <row r="4" spans="2:6" ht="45">
      <c r="B4" s="6" t="s">
        <v>9</v>
      </c>
      <c r="C4" s="7" t="s">
        <v>10</v>
      </c>
      <c r="D4" s="7" t="s">
        <v>11</v>
      </c>
      <c r="E4" s="8" t="s">
        <v>12</v>
      </c>
      <c r="F4" s="9" t="s">
        <v>12</v>
      </c>
    </row>
    <row r="5" spans="2:6" ht="30">
      <c r="B5" s="6" t="s">
        <v>13</v>
      </c>
      <c r="C5" s="10" t="s">
        <v>14</v>
      </c>
      <c r="D5" s="10" t="s">
        <v>15</v>
      </c>
      <c r="E5" s="11" t="s">
        <v>16</v>
      </c>
      <c r="F5" s="12" t="s">
        <v>16</v>
      </c>
    </row>
    <row r="6" spans="2:6">
      <c r="B6" s="6" t="s">
        <v>17</v>
      </c>
      <c r="C6" s="7" t="s">
        <v>18</v>
      </c>
      <c r="D6" s="7" t="s">
        <v>19</v>
      </c>
      <c r="E6" s="7" t="s">
        <v>20</v>
      </c>
      <c r="F6" s="13" t="s">
        <v>20</v>
      </c>
    </row>
    <row r="7" spans="2:6">
      <c r="B7" s="6" t="s">
        <v>21</v>
      </c>
      <c r="C7" s="10" t="s">
        <v>22</v>
      </c>
      <c r="D7" s="14" t="s">
        <v>23</v>
      </c>
      <c r="E7" s="10" t="s">
        <v>24</v>
      </c>
      <c r="F7" s="15" t="s">
        <v>24</v>
      </c>
    </row>
    <row r="8" spans="2:6">
      <c r="B8" s="6" t="s">
        <v>25</v>
      </c>
      <c r="C8" s="16" t="s">
        <v>26</v>
      </c>
      <c r="D8" s="16" t="s">
        <v>26</v>
      </c>
      <c r="E8" s="16" t="s">
        <v>26</v>
      </c>
      <c r="F8" s="17" t="s">
        <v>26</v>
      </c>
    </row>
    <row r="9" spans="2:6" ht="30">
      <c r="B9" s="6" t="s">
        <v>27</v>
      </c>
      <c r="C9" s="16" t="s">
        <v>28</v>
      </c>
      <c r="D9" s="16" t="s">
        <v>29</v>
      </c>
      <c r="E9" s="18" t="s">
        <v>30</v>
      </c>
      <c r="F9" s="19" t="s">
        <v>30</v>
      </c>
    </row>
    <row r="10" spans="2:6" ht="51">
      <c r="B10" s="6" t="s">
        <v>31</v>
      </c>
      <c r="C10" s="16" t="s">
        <v>32</v>
      </c>
      <c r="D10" s="16" t="s">
        <v>33</v>
      </c>
      <c r="E10" s="16" t="s">
        <v>32</v>
      </c>
      <c r="F10" s="17" t="s">
        <v>32</v>
      </c>
    </row>
    <row r="11" spans="2:6" ht="30">
      <c r="B11" s="6" t="s">
        <v>34</v>
      </c>
      <c r="C11" s="4" t="s">
        <v>35</v>
      </c>
      <c r="D11" s="4" t="s">
        <v>35</v>
      </c>
      <c r="E11" s="4" t="s">
        <v>35</v>
      </c>
      <c r="F11" s="5" t="s">
        <v>35</v>
      </c>
    </row>
    <row r="12" spans="2:6">
      <c r="B12" s="62" t="s">
        <v>36</v>
      </c>
      <c r="C12" s="63"/>
      <c r="D12" s="63"/>
      <c r="E12" s="63"/>
      <c r="F12" s="64"/>
    </row>
    <row r="13" spans="2:6">
      <c r="B13" s="6" t="s">
        <v>37</v>
      </c>
      <c r="C13" s="10" t="s">
        <v>38</v>
      </c>
      <c r="D13" s="10" t="s">
        <v>39</v>
      </c>
      <c r="E13" s="20" t="s">
        <v>40</v>
      </c>
      <c r="F13" s="21" t="s">
        <v>40</v>
      </c>
    </row>
    <row r="14" spans="2:6" ht="15.75" thickBot="1">
      <c r="B14" s="22" t="s">
        <v>41</v>
      </c>
      <c r="C14" s="23" t="s">
        <v>42</v>
      </c>
      <c r="D14" s="23" t="s">
        <v>43</v>
      </c>
      <c r="E14" s="24" t="s">
        <v>44</v>
      </c>
      <c r="F14" s="25" t="s">
        <v>44</v>
      </c>
    </row>
  </sheetData>
  <mergeCells count="2">
    <mergeCell ref="B2:F2"/>
    <mergeCell ref="B12:F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10"/>
  <sheetViews>
    <sheetView tabSelected="1" workbookViewId="0">
      <selection activeCell="B2" sqref="B2"/>
    </sheetView>
  </sheetViews>
  <sheetFormatPr defaultColWidth="9.140625" defaultRowHeight="15"/>
  <cols>
    <col min="1" max="1" width="2.5703125" customWidth="1"/>
    <col min="2" max="2" width="19.7109375" bestFit="1" customWidth="1"/>
    <col min="3" max="3" width="64.85546875" customWidth="1"/>
    <col min="4" max="4" width="19" bestFit="1" customWidth="1"/>
  </cols>
  <sheetData>
    <row r="1" spans="2:4" ht="15.75" thickBot="1"/>
    <row r="2" spans="2:4" ht="15.75" thickBot="1">
      <c r="B2" s="26" t="s">
        <v>45</v>
      </c>
      <c r="C2" s="27" t="s">
        <v>46</v>
      </c>
      <c r="D2" s="28" t="s">
        <v>47</v>
      </c>
    </row>
    <row r="3" spans="2:4">
      <c r="B3" s="29" t="s">
        <v>48</v>
      </c>
      <c r="C3" s="30" t="s">
        <v>49</v>
      </c>
      <c r="D3" s="31">
        <v>154</v>
      </c>
    </row>
    <row r="4" spans="2:4" ht="30">
      <c r="B4" s="32" t="s">
        <v>50</v>
      </c>
      <c r="C4" s="33" t="s">
        <v>51</v>
      </c>
      <c r="D4" s="34">
        <v>47</v>
      </c>
    </row>
    <row r="5" spans="2:4" ht="30">
      <c r="B5" s="32" t="s">
        <v>52</v>
      </c>
      <c r="C5" s="33" t="s">
        <v>53</v>
      </c>
      <c r="D5" s="35">
        <v>5</v>
      </c>
    </row>
    <row r="6" spans="2:4" ht="30">
      <c r="B6" s="32" t="s">
        <v>54</v>
      </c>
      <c r="C6" s="33" t="s">
        <v>55</v>
      </c>
      <c r="D6" s="34">
        <v>197</v>
      </c>
    </row>
    <row r="7" spans="2:4" ht="30">
      <c r="B7" s="32" t="s">
        <v>56</v>
      </c>
      <c r="C7" s="33" t="s">
        <v>57</v>
      </c>
      <c r="D7" s="34">
        <v>323</v>
      </c>
    </row>
    <row r="8" spans="2:4">
      <c r="B8" s="32" t="s">
        <v>58</v>
      </c>
      <c r="C8" s="33" t="s">
        <v>59</v>
      </c>
      <c r="D8" s="34">
        <v>2126</v>
      </c>
    </row>
    <row r="9" spans="2:4" ht="30">
      <c r="B9" s="32" t="s">
        <v>60</v>
      </c>
      <c r="C9" s="33" t="s">
        <v>61</v>
      </c>
      <c r="D9" s="34">
        <v>89</v>
      </c>
    </row>
    <row r="10" spans="2:4" ht="15.75" thickBot="1">
      <c r="B10" s="36"/>
      <c r="C10" s="37"/>
      <c r="D10" s="3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E23"/>
  <sheetViews>
    <sheetView workbookViewId="0">
      <selection activeCell="B3" sqref="B3"/>
    </sheetView>
  </sheetViews>
  <sheetFormatPr defaultColWidth="11.42578125" defaultRowHeight="15"/>
  <cols>
    <col min="1" max="1" width="2.42578125" customWidth="1"/>
    <col min="2" max="2" width="28.5703125" customWidth="1"/>
    <col min="3" max="3" width="25.42578125" customWidth="1"/>
    <col min="4" max="4" width="22.5703125" customWidth="1"/>
    <col min="5" max="5" width="21" bestFit="1" customWidth="1"/>
  </cols>
  <sheetData>
    <row r="1" spans="2:5" ht="15.75" thickBot="1"/>
    <row r="2" spans="2:5" ht="15.75" thickBot="1">
      <c r="B2" s="39" t="s">
        <v>62</v>
      </c>
      <c r="C2" s="40" t="s">
        <v>63</v>
      </c>
      <c r="D2" s="40" t="s">
        <v>64</v>
      </c>
      <c r="E2" s="41" t="s">
        <v>65</v>
      </c>
    </row>
    <row r="3" spans="2:5">
      <c r="B3" s="42" t="s">
        <v>66</v>
      </c>
      <c r="C3" s="43">
        <v>600</v>
      </c>
      <c r="D3" s="44">
        <v>358.25</v>
      </c>
      <c r="E3" s="45" t="s">
        <v>48</v>
      </c>
    </row>
    <row r="4" spans="2:5">
      <c r="B4" s="46" t="s">
        <v>67</v>
      </c>
      <c r="C4" s="47">
        <v>1400</v>
      </c>
      <c r="D4" s="48">
        <v>858.9375</v>
      </c>
      <c r="E4" s="49" t="s">
        <v>48</v>
      </c>
    </row>
    <row r="5" spans="2:5">
      <c r="B5" s="46" t="s">
        <v>68</v>
      </c>
      <c r="C5" s="47">
        <v>700</v>
      </c>
      <c r="D5" s="48">
        <v>36.625</v>
      </c>
      <c r="E5" s="49" t="s">
        <v>50</v>
      </c>
    </row>
    <row r="6" spans="2:5">
      <c r="B6" s="46" t="s">
        <v>69</v>
      </c>
      <c r="C6" s="47">
        <v>120</v>
      </c>
      <c r="D6" s="48">
        <v>0.125</v>
      </c>
      <c r="E6" s="49" t="s">
        <v>52</v>
      </c>
    </row>
    <row r="7" spans="2:5">
      <c r="B7" s="46" t="s">
        <v>70</v>
      </c>
      <c r="C7" s="47">
        <v>240</v>
      </c>
      <c r="D7" s="48">
        <v>4.125</v>
      </c>
      <c r="E7" s="49" t="s">
        <v>52</v>
      </c>
    </row>
    <row r="8" spans="2:5">
      <c r="B8" s="46" t="s">
        <v>54</v>
      </c>
      <c r="C8" s="47">
        <v>7000</v>
      </c>
      <c r="D8" s="48">
        <v>5053.6875</v>
      </c>
      <c r="E8" s="49" t="s">
        <v>54</v>
      </c>
    </row>
    <row r="9" spans="2:5">
      <c r="B9" s="46" t="s">
        <v>71</v>
      </c>
      <c r="C9" s="47">
        <v>35005</v>
      </c>
      <c r="D9" s="48">
        <v>30100.125</v>
      </c>
      <c r="E9" s="49" t="s">
        <v>56</v>
      </c>
    </row>
    <row r="10" spans="2:5">
      <c r="B10" s="46" t="s">
        <v>72</v>
      </c>
      <c r="C10" s="47">
        <v>60</v>
      </c>
      <c r="D10" s="48">
        <v>3.25</v>
      </c>
      <c r="E10" s="49" t="s">
        <v>56</v>
      </c>
    </row>
    <row r="11" spans="2:5">
      <c r="B11" s="46" t="s">
        <v>73</v>
      </c>
      <c r="C11" s="47">
        <v>58000</v>
      </c>
      <c r="D11" s="48">
        <v>51639.8125</v>
      </c>
      <c r="E11" s="49" t="s">
        <v>56</v>
      </c>
    </row>
    <row r="12" spans="2:5">
      <c r="B12" s="46" t="s">
        <v>74</v>
      </c>
      <c r="C12" s="47">
        <v>300</v>
      </c>
      <c r="D12" s="48">
        <v>122.25</v>
      </c>
      <c r="E12" s="49" t="s">
        <v>58</v>
      </c>
    </row>
    <row r="13" spans="2:5">
      <c r="B13" s="46" t="s">
        <v>75</v>
      </c>
      <c r="C13" s="47">
        <v>800</v>
      </c>
      <c r="D13" s="48">
        <v>467.125</v>
      </c>
      <c r="E13" s="49" t="s">
        <v>58</v>
      </c>
    </row>
    <row r="14" spans="2:5">
      <c r="B14" s="46" t="s">
        <v>76</v>
      </c>
      <c r="C14" s="47">
        <v>5000</v>
      </c>
      <c r="D14" s="48">
        <v>2259.5</v>
      </c>
      <c r="E14" s="49" t="s">
        <v>58</v>
      </c>
    </row>
    <row r="15" spans="2:5">
      <c r="B15" s="46" t="s">
        <v>77</v>
      </c>
      <c r="C15" s="47">
        <v>10000</v>
      </c>
      <c r="D15" s="48">
        <v>2873.4375</v>
      </c>
      <c r="E15" s="49" t="s">
        <v>58</v>
      </c>
    </row>
    <row r="16" spans="2:5">
      <c r="B16" s="46" t="s">
        <v>78</v>
      </c>
      <c r="C16" s="47">
        <v>100</v>
      </c>
      <c r="D16" s="48">
        <v>26</v>
      </c>
      <c r="E16" s="49" t="s">
        <v>58</v>
      </c>
    </row>
    <row r="17" spans="2:5">
      <c r="B17" s="46" t="s">
        <v>79</v>
      </c>
      <c r="C17" s="47">
        <v>100</v>
      </c>
      <c r="D17" s="48">
        <v>28</v>
      </c>
      <c r="E17" s="49" t="s">
        <v>58</v>
      </c>
    </row>
    <row r="18" spans="2:5">
      <c r="B18" s="46" t="s">
        <v>80</v>
      </c>
      <c r="C18" s="47">
        <v>50</v>
      </c>
      <c r="D18" s="48">
        <v>2.75</v>
      </c>
      <c r="E18" s="49" t="s">
        <v>58</v>
      </c>
    </row>
    <row r="19" spans="2:5">
      <c r="B19" s="46" t="s">
        <v>81</v>
      </c>
      <c r="C19" s="47">
        <v>50</v>
      </c>
      <c r="D19" s="48">
        <v>5.6875</v>
      </c>
      <c r="E19" s="49" t="s">
        <v>58</v>
      </c>
    </row>
    <row r="20" spans="2:5">
      <c r="B20" s="46" t="s">
        <v>82</v>
      </c>
      <c r="C20" s="47">
        <v>200</v>
      </c>
      <c r="D20" s="48">
        <v>34</v>
      </c>
      <c r="E20" s="49" t="s">
        <v>60</v>
      </c>
    </row>
    <row r="21" spans="2:5" ht="15.75" thickBot="1">
      <c r="B21" s="50" t="s">
        <v>83</v>
      </c>
      <c r="C21" s="51">
        <v>400</v>
      </c>
      <c r="D21" s="52">
        <v>110.9375</v>
      </c>
      <c r="E21" s="53" t="s">
        <v>60</v>
      </c>
    </row>
    <row r="22" spans="2:5" ht="15.75" thickBot="1">
      <c r="B22" s="54" t="s">
        <v>84</v>
      </c>
      <c r="C22" s="55">
        <f>SUM(C3:C21)</f>
        <v>120125</v>
      </c>
      <c r="D22" s="56">
        <f>SUM(D3:D21)</f>
        <v>93984.625</v>
      </c>
      <c r="E22" s="57"/>
    </row>
    <row r="23" spans="2:5">
      <c r="D23" s="5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Tráfico Web</vt:lpstr>
      <vt:lpstr>Capacidades de Infraestructura</vt:lpstr>
      <vt:lpstr>Tamaño Base Datos - Esquemas</vt:lpstr>
      <vt:lpstr>Tamaño Base Datos - Tablespaces</vt:lpstr>
    </vt:vector>
  </TitlesOfParts>
  <Company>PricewaterhouseCoopers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rmancera002</dc:creator>
  <cp:lastModifiedBy>rmancera002</cp:lastModifiedBy>
  <dcterms:created xsi:type="dcterms:W3CDTF">2012-06-19T19:34:05Z</dcterms:created>
  <dcterms:modified xsi:type="dcterms:W3CDTF">2012-07-12T19:35:56Z</dcterms:modified>
</cp:coreProperties>
</file>